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ielick\OneDrive - American Institutes for Research in the Behavioral Sciences\Desktop\"/>
    </mc:Choice>
  </mc:AlternateContent>
  <xr:revisionPtr revIDLastSave="2" documentId="13_ncr:1_{DBE87826-ED54-4EAA-ACA9-4DFBB0D34FB5}" xr6:coauthVersionLast="47" xr6:coauthVersionMax="47" xr10:uidLastSave="{9EA7422B-A5DE-42F5-ABF7-D101AB63985D}"/>
  <bookViews>
    <workbookView xWindow="-110" yWindow="-110" windowWidth="19420" windowHeight="10420" xr2:uid="{00000000-000D-0000-FFFF-FFFF00000000}"/>
  </bookViews>
  <sheets>
    <sheet name="Bias analysis example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F5" i="3"/>
  <c r="D6" i="3"/>
  <c r="F6" i="3"/>
  <c r="D8" i="3"/>
  <c r="F8" i="3"/>
  <c r="D9" i="3"/>
  <c r="F9" i="3"/>
  <c r="H6" i="3" l="1"/>
  <c r="G8" i="3"/>
  <c r="H8" i="3" s="1"/>
  <c r="D5" i="3"/>
  <c r="G5" i="3" s="1"/>
  <c r="H5" i="3" s="1"/>
  <c r="G9" i="3"/>
  <c r="H9" i="3" s="1"/>
  <c r="D12" i="3" l="1"/>
  <c r="F12" i="3"/>
  <c r="F11" i="3"/>
  <c r="D11" i="3"/>
  <c r="G11" i="3" l="1"/>
  <c r="H11" i="3" s="1"/>
  <c r="G12" i="3"/>
  <c r="H12" i="3" s="1"/>
</calcChain>
</file>

<file path=xl/sharedStrings.xml><?xml version="1.0" encoding="utf-8"?>
<sst xmlns="http://schemas.openxmlformats.org/spreadsheetml/2006/main" count="17" uniqueCount="17">
  <si>
    <t>Student Characteristic</t>
  </si>
  <si>
    <t>Number of Students</t>
  </si>
  <si>
    <t>Percent of Students</t>
  </si>
  <si>
    <t>Number of Respondents</t>
  </si>
  <si>
    <t>Percent of Respondents</t>
  </si>
  <si>
    <t>Estimated Bias</t>
  </si>
  <si>
    <t>Relative Bias</t>
  </si>
  <si>
    <t>School's COVID virtual status</t>
  </si>
  <si>
    <t>Online</t>
  </si>
  <si>
    <t>In-person</t>
  </si>
  <si>
    <t>Free or reduced price lunch recipient</t>
  </si>
  <si>
    <t>Yes</t>
  </si>
  <si>
    <t>No</t>
  </si>
  <si>
    <t>Gender*</t>
  </si>
  <si>
    <t>Male</t>
  </si>
  <si>
    <t>Female</t>
  </si>
  <si>
    <t>*Some schools allow students to report their gender as nonbinary. The sample size of students reported as nonbinary is too small to report and is excluded from the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</si>
</sst>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2" fillId="0" borderId="8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0" fillId="3" borderId="0" xfId="0" applyFill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5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3"/>
  <sheetViews>
    <sheetView tabSelected="1" topLeftCell="A14" workbookViewId="0">
      <selection activeCell="H25" sqref="H25"/>
    </sheetView>
  </sheetViews>
  <sheetFormatPr defaultRowHeight="14.45"/>
  <cols>
    <col min="2" max="2" width="20.85546875" customWidth="1"/>
    <col min="3" max="8" width="13.85546875" customWidth="1"/>
  </cols>
  <sheetData>
    <row r="2" spans="2:8" ht="15" thickBot="1"/>
    <row r="3" spans="2:8" ht="29.45" thickBot="1">
      <c r="B3" s="17" t="s">
        <v>0</v>
      </c>
      <c r="C3" s="20" t="s">
        <v>1</v>
      </c>
      <c r="D3" s="18" t="s">
        <v>2</v>
      </c>
      <c r="E3" s="20" t="s">
        <v>3</v>
      </c>
      <c r="F3" s="18" t="s">
        <v>4</v>
      </c>
      <c r="G3" s="18" t="s">
        <v>5</v>
      </c>
      <c r="H3" s="19" t="s">
        <v>6</v>
      </c>
    </row>
    <row r="4" spans="2:8" ht="29.45" thickBot="1">
      <c r="B4" s="1" t="s">
        <v>7</v>
      </c>
      <c r="C4" s="21"/>
      <c r="D4" s="5"/>
      <c r="E4" s="21"/>
      <c r="F4" s="15"/>
      <c r="G4" s="15"/>
      <c r="H4" s="3"/>
    </row>
    <row r="5" spans="2:8" ht="15" thickBot="1">
      <c r="B5" s="11" t="s">
        <v>8</v>
      </c>
      <c r="C5" s="22">
        <v>357</v>
      </c>
      <c r="D5" s="6">
        <f>100*C5/(C5+C6)</f>
        <v>89.25</v>
      </c>
      <c r="E5" s="22">
        <v>301</v>
      </c>
      <c r="F5" s="7">
        <f>100*E5/(E5+E6)</f>
        <v>89.317507418397625</v>
      </c>
      <c r="G5" s="7">
        <f>D5-F5</f>
        <v>-6.7507418397624974E-2</v>
      </c>
      <c r="H5" s="8">
        <f>G5/D5</f>
        <v>-7.5638564030952355E-4</v>
      </c>
    </row>
    <row r="6" spans="2:8" ht="15" thickBot="1">
      <c r="B6" s="12" t="s">
        <v>9</v>
      </c>
      <c r="C6" s="23">
        <v>43</v>
      </c>
      <c r="D6" s="6">
        <f>100*C6/(C6+C5)</f>
        <v>10.75</v>
      </c>
      <c r="E6" s="23">
        <v>36</v>
      </c>
      <c r="F6" s="6">
        <f>100*E6/(E6+E5)</f>
        <v>10.682492581602373</v>
      </c>
      <c r="G6" s="7">
        <f>D6-F6</f>
        <v>6.7507418397626751E-2</v>
      </c>
      <c r="H6" s="8">
        <f>G6/D6</f>
        <v>6.2797598509420237E-3</v>
      </c>
    </row>
    <row r="7" spans="2:8" ht="29.45" thickBot="1">
      <c r="B7" s="1" t="s">
        <v>10</v>
      </c>
      <c r="C7" s="21"/>
      <c r="D7" s="5"/>
      <c r="E7" s="21"/>
      <c r="F7" s="16"/>
      <c r="G7" s="15"/>
      <c r="H7" s="9"/>
    </row>
    <row r="8" spans="2:8" ht="15" thickBot="1">
      <c r="B8" s="13" t="s">
        <v>11</v>
      </c>
      <c r="C8" s="22">
        <v>128</v>
      </c>
      <c r="D8" s="6">
        <f>100*C8/(C8+C9)</f>
        <v>32</v>
      </c>
      <c r="E8" s="22">
        <v>64</v>
      </c>
      <c r="F8" s="7">
        <f>100*E8/(E8+E9)</f>
        <v>28.828828828828829</v>
      </c>
      <c r="G8" s="7">
        <f>D8-F8</f>
        <v>3.1711711711711708</v>
      </c>
      <c r="H8" s="8">
        <f>G8/D8</f>
        <v>9.9099099099099086E-2</v>
      </c>
    </row>
    <row r="9" spans="2:8" ht="15" thickBot="1">
      <c r="B9" s="14" t="s">
        <v>12</v>
      </c>
      <c r="C9" s="23">
        <v>272</v>
      </c>
      <c r="D9" s="6">
        <f>100*C9/(C9+C8)</f>
        <v>68</v>
      </c>
      <c r="E9" s="23">
        <v>158</v>
      </c>
      <c r="F9" s="6">
        <f>100*E9/(E9+E8)</f>
        <v>71.171171171171167</v>
      </c>
      <c r="G9" s="7">
        <f>D9-F9</f>
        <v>-3.1711711711711672</v>
      </c>
      <c r="H9" s="8">
        <f>G9/D9</f>
        <v>-4.6634870164281868E-2</v>
      </c>
    </row>
    <row r="10" spans="2:8" ht="15" thickBot="1">
      <c r="B10" s="4" t="s">
        <v>13</v>
      </c>
      <c r="C10" s="24"/>
      <c r="D10" s="10"/>
      <c r="E10" s="24"/>
      <c r="H10" s="2"/>
    </row>
    <row r="11" spans="2:8" ht="15" thickBot="1">
      <c r="B11" s="11" t="s">
        <v>14</v>
      </c>
      <c r="C11" s="22">
        <v>218</v>
      </c>
      <c r="D11" s="6">
        <f>100*C11/(C11+C12)</f>
        <v>54.5</v>
      </c>
      <c r="E11" s="22">
        <v>183</v>
      </c>
      <c r="F11" s="7">
        <f>100*E11/(E11+E12)</f>
        <v>54.302670623145403</v>
      </c>
      <c r="G11" s="7">
        <f>D11-F11</f>
        <v>0.19732937685459717</v>
      </c>
      <c r="H11" s="8">
        <f>G11/D11</f>
        <v>3.6207225110935263E-3</v>
      </c>
    </row>
    <row r="12" spans="2:8" ht="15" thickBot="1">
      <c r="B12" s="12" t="s">
        <v>15</v>
      </c>
      <c r="C12" s="23">
        <v>182</v>
      </c>
      <c r="D12" s="6">
        <f>100*C12/(C12+C11)</f>
        <v>45.5</v>
      </c>
      <c r="E12" s="23">
        <v>154</v>
      </c>
      <c r="F12" s="6">
        <f>100*E12/(E12+E11)</f>
        <v>45.697329376854597</v>
      </c>
      <c r="G12" s="7">
        <f>D12-F12</f>
        <v>-0.19732937685459717</v>
      </c>
      <c r="H12" s="8">
        <f>G12/D12</f>
        <v>-4.3369093814197178E-3</v>
      </c>
    </row>
    <row r="13" spans="2:8" ht="29.1" customHeight="1">
      <c r="B13" s="25" t="s">
        <v>16</v>
      </c>
      <c r="C13" s="25"/>
      <c r="D13" s="25"/>
      <c r="E13" s="25"/>
      <c r="F13" s="25"/>
      <c r="G13" s="25"/>
      <c r="H13" s="25"/>
    </row>
  </sheetData>
  <mergeCells count="1">
    <mergeCell ref="B13:H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563262722F734394A91568B45EDA0C" ma:contentTypeVersion="15" ma:contentTypeDescription="Create a new document." ma:contentTypeScope="" ma:versionID="bab07c378fa428e826eb970de66272d6">
  <xsd:schema xmlns:xsd="http://www.w3.org/2001/XMLSchema" xmlns:xs="http://www.w3.org/2001/XMLSchema" xmlns:p="http://schemas.microsoft.com/office/2006/metadata/properties" xmlns:ns2="47295003-65fb-4ea5-843e-86184ed023f5" xmlns:ns3="f5f6c08f-87d7-48db-ba36-9e60e65ed00f" targetNamespace="http://schemas.microsoft.com/office/2006/metadata/properties" ma:root="true" ma:fieldsID="0e55328f5f32d136c6cc06e083d6f261" ns2:_="" ns3:_="">
    <xsd:import namespace="47295003-65fb-4ea5-843e-86184ed023f5"/>
    <xsd:import namespace="f5f6c08f-87d7-48db-ba36-9e60e65ed0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95003-65fb-4ea5-843e-86184ed02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1da6f4-e52d-49d7-b108-9c7783d774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6c08f-87d7-48db-ba36-9e60e65ed0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eadc636-c5e8-4a24-8e94-9f7b81477708}" ma:internalName="TaxCatchAll" ma:showField="CatchAllData" ma:web="f5f6c08f-87d7-48db-ba36-9e60e65ed0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295003-65fb-4ea5-843e-86184ed023f5">
      <Terms xmlns="http://schemas.microsoft.com/office/infopath/2007/PartnerControls"/>
    </lcf76f155ced4ddcb4097134ff3c332f>
    <TaxCatchAll xmlns="f5f6c08f-87d7-48db-ba36-9e60e65ed00f" xsi:nil="true"/>
  </documentManagement>
</p:properties>
</file>

<file path=customXml/itemProps1.xml><?xml version="1.0" encoding="utf-8"?>
<ds:datastoreItem xmlns:ds="http://schemas.openxmlformats.org/officeDocument/2006/customXml" ds:itemID="{14442B14-6D71-4F07-B60C-DC4BA726057E}"/>
</file>

<file path=customXml/itemProps2.xml><?xml version="1.0" encoding="utf-8"?>
<ds:datastoreItem xmlns:ds="http://schemas.openxmlformats.org/officeDocument/2006/customXml" ds:itemID="{A7C73682-8358-460C-92D4-D8745915F80E}"/>
</file>

<file path=customXml/itemProps3.xml><?xml version="1.0" encoding="utf-8"?>
<ds:datastoreItem xmlns:ds="http://schemas.openxmlformats.org/officeDocument/2006/customXml" ds:itemID="{238A3CED-5E1E-446D-9C30-784DD4C57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Institutes for Research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Yan</dc:creator>
  <cp:keywords/>
  <dc:description/>
  <cp:lastModifiedBy>Dhillon, Sonica</cp:lastModifiedBy>
  <cp:revision/>
  <dcterms:created xsi:type="dcterms:W3CDTF">2015-05-18T20:26:20Z</dcterms:created>
  <dcterms:modified xsi:type="dcterms:W3CDTF">2022-12-20T23:01:15Z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0x010100B8563262722F734394A91568B45EDA0C</vt:lpwstr>
  </property>
  <property fmtid="{D5CDD505-2E9C-101B-9397-08002B2CF9AE}" pid="3" name="MediaServiceImageTags">
    <vt:lpwstr/>
  </property>
</Properties>
</file>